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9672" windowHeight="3336" activeTab="0"/>
  </bookViews>
  <sheets>
    <sheet name="工作表2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<sst xmlns="http://schemas.openxmlformats.org/spreadsheetml/2006/main" count="80" uniqueCount="61">
  <si>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數量</t>
  </si>
  <si>
    <t>單價</t>
  </si>
  <si>
    <t>金額</t>
  </si>
  <si>
    <t>項目</t>
  </si>
  <si>
    <t>單位</t>
  </si>
  <si>
    <t>編號</t>
  </si>
  <si>
    <t>說明</t>
  </si>
  <si>
    <t>申請體育局補助項目V選</t>
  </si>
  <si>
    <t>台北國際復活節公益路跑活動
經費概算表</t>
  </si>
  <si>
    <t xml:space="preserve"> 馬拉松選手物品郵寄費 </t>
  </si>
  <si>
    <t xml:space="preserve"> 水 </t>
  </si>
  <si>
    <t xml:space="preserve"> 餐費(便當) 21K </t>
  </si>
  <si>
    <t xml:space="preserve"> 餐費(餐盒)一 10K.3K </t>
  </si>
  <si>
    <t xml:space="preserve"> 獎牌 </t>
  </si>
  <si>
    <t xml:space="preserve"> 參賽紀念衣 </t>
  </si>
  <si>
    <t xml:space="preserve"> 號碼布/衣保袋寄物卡 </t>
  </si>
  <si>
    <t xml:space="preserve"> 完賽證明(附相片 ) </t>
  </si>
  <si>
    <t xml:space="preserve"> 完賽紀念品 </t>
  </si>
  <si>
    <t xml:space="preserve"> 志工餐飲費 </t>
  </si>
  <si>
    <t xml:space="preserve"> 保險費用 </t>
  </si>
  <si>
    <t xml:space="preserve"> 義交、EMT </t>
  </si>
  <si>
    <t xml:space="preserve"> 運輸車資費用 </t>
  </si>
  <si>
    <t xml:space="preserve"> 其他雜支費用 </t>
  </si>
  <si>
    <t xml:space="preserve"> 件 </t>
  </si>
  <si>
    <t xml:space="preserve"> 箱 </t>
  </si>
  <si>
    <t xml:space="preserve"> 式 </t>
  </si>
  <si>
    <t xml:space="preserve"> 瓶 </t>
  </si>
  <si>
    <t xml:space="preserve"> 份 </t>
  </si>
  <si>
    <t xml:space="preserve"> 個 </t>
  </si>
  <si>
    <t xml:space="preserve"> 間 </t>
  </si>
  <si>
    <t xml:space="preserve"> 人 </t>
  </si>
  <si>
    <t xml:space="preserve"> 輛 </t>
  </si>
  <si>
    <t xml:space="preserve"> 車 </t>
  </si>
  <si>
    <t>V</t>
  </si>
  <si>
    <t xml:space="preserve"> 場地硬體設施租費</t>
  </si>
  <si>
    <t xml:space="preserve"> 流動廁所租用</t>
  </si>
  <si>
    <t xml:space="preserve"> 志工訓練講師鐘點費
</t>
  </si>
  <si>
    <t xml:space="preserve">救護車 </t>
  </si>
  <si>
    <t xml:space="preserve">(含人員、AED、車) </t>
  </si>
  <si>
    <t>項目</t>
  </si>
  <si>
    <t>數量</t>
  </si>
  <si>
    <t>單價</t>
  </si>
  <si>
    <t>單位</t>
  </si>
  <si>
    <t>金額</t>
  </si>
  <si>
    <t>體育局補助款</t>
  </si>
  <si>
    <t>贊助款</t>
  </si>
  <si>
    <t>報名費-21K健康組</t>
  </si>
  <si>
    <t>名</t>
  </si>
  <si>
    <t>報名費-10K休閒組</t>
  </si>
  <si>
    <t>報名費-3K親子組</t>
  </si>
  <si>
    <t>自籌款</t>
  </si>
  <si>
    <t>總計</t>
  </si>
  <si>
    <t>個</t>
  </si>
  <si>
    <t>V</t>
  </si>
  <si>
    <t>V</t>
  </si>
  <si>
    <t>V</t>
  </si>
  <si>
    <t>V</t>
  </si>
  <si>
    <t>音響,舞台搭設,帳棚</t>
  </si>
  <si>
    <t>辦理單位：台北市內湖區體育會
活動日期：108年 4 月 20 日</t>
  </si>
  <si>
    <t xml:space="preserve"> 補給站補給品 </t>
  </si>
  <si>
    <t xml:space="preserve"> 運動噴劑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</si>
</sst>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元&quot;"/>
    <numFmt numFmtId="177" formatCode="#,##0&quot;名&quot;"/>
    <numFmt numFmtId="178" formatCode="#,##0&quot;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6"/>
      <color indexed="8"/>
      <name val="新細明體"/>
      <family val="1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3" fontId="42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90" zoomScaleNormal="90" zoomScalePageLayoutView="0" workbookViewId="0" topLeftCell="A16">
      <selection activeCell="H33" sqref="H33"/>
    </sheetView>
  </sheetViews>
  <sheetFormatPr defaultColWidth="9.00390625" defaultRowHeight="15.75"/>
  <cols>
    <col min="1" max="1" width="6.00390625" style="0" bestFit="1" customWidth="1"/>
    <col min="2" max="2" width="27.375" style="0" customWidth="1"/>
    <col min="3" max="3" width="8.50390625" style="0" customWidth="1"/>
    <col min="4" max="4" width="10.125" style="0" customWidth="1"/>
    <col min="5" max="5" width="6.00390625" style="0" bestFit="1" customWidth="1"/>
    <col min="6" max="6" width="14.125" style="0" customWidth="1"/>
    <col min="7" max="7" width="24.75390625" style="0" customWidth="1"/>
    <col min="8" max="8" width="13.50390625" style="0" customWidth="1"/>
  </cols>
  <sheetData>
    <row r="1" spans="1:16" ht="52.5" customHeight="1">
      <c r="A1" s="20" t="s">
        <v>8</v>
      </c>
      <c r="B1" s="20"/>
      <c r="C1" s="20"/>
      <c r="D1" s="20"/>
      <c r="E1" s="20"/>
      <c r="F1" s="20"/>
      <c r="G1" s="20"/>
      <c r="H1" s="5"/>
      <c r="I1" s="25"/>
      <c r="J1" s="25"/>
      <c r="K1" s="25"/>
      <c r="L1" s="25"/>
      <c r="M1" s="25"/>
      <c r="N1" s="25"/>
      <c r="O1" s="25"/>
      <c r="P1" s="25"/>
    </row>
    <row r="2" spans="1:16" ht="43.5" customHeight="1">
      <c r="A2" s="21" t="s">
        <v>58</v>
      </c>
      <c r="B2" s="21"/>
      <c r="C2" s="21"/>
      <c r="D2" s="21"/>
      <c r="E2" s="21"/>
      <c r="F2" s="21"/>
      <c r="G2" s="21"/>
      <c r="H2" s="5"/>
      <c r="I2" s="26"/>
      <c r="J2" s="26"/>
      <c r="K2" s="26"/>
      <c r="L2" s="26"/>
      <c r="M2" s="26"/>
      <c r="N2" s="26"/>
      <c r="O2" s="26"/>
      <c r="P2" s="26"/>
    </row>
    <row r="3" spans="1:8" ht="43.5" customHeight="1">
      <c r="A3" s="6" t="s">
        <v>5</v>
      </c>
      <c r="B3" s="18" t="s">
        <v>3</v>
      </c>
      <c r="C3" s="6" t="s">
        <v>0</v>
      </c>
      <c r="D3" s="6" t="s">
        <v>1</v>
      </c>
      <c r="E3" s="6" t="s">
        <v>4</v>
      </c>
      <c r="F3" s="6" t="s">
        <v>2</v>
      </c>
      <c r="G3" s="7" t="s">
        <v>6</v>
      </c>
      <c r="H3" s="4" t="s">
        <v>7</v>
      </c>
    </row>
    <row r="4" spans="1:8" ht="19.5">
      <c r="A4" s="6">
        <v>1</v>
      </c>
      <c r="B4" s="2" t="s">
        <v>9</v>
      </c>
      <c r="C4" s="3">
        <v>1500</v>
      </c>
      <c r="D4" s="4">
        <v>100</v>
      </c>
      <c r="E4" s="4" t="s">
        <v>23</v>
      </c>
      <c r="F4" s="6">
        <v>150000</v>
      </c>
      <c r="G4" s="8"/>
      <c r="H4" s="17"/>
    </row>
    <row r="5" spans="1:8" ht="19.5">
      <c r="A5" s="6">
        <v>2</v>
      </c>
      <c r="B5" s="2" t="s">
        <v>10</v>
      </c>
      <c r="C5" s="4">
        <v>300</v>
      </c>
      <c r="D5" s="4">
        <v>130</v>
      </c>
      <c r="E5" s="4" t="s">
        <v>24</v>
      </c>
      <c r="F5" s="6">
        <v>39000</v>
      </c>
      <c r="G5" s="8"/>
      <c r="H5" s="17" t="s">
        <v>33</v>
      </c>
    </row>
    <row r="6" spans="1:8" ht="19.5">
      <c r="A6" s="6">
        <v>3</v>
      </c>
      <c r="B6" s="2" t="s">
        <v>59</v>
      </c>
      <c r="C6" s="4">
        <v>1</v>
      </c>
      <c r="D6" s="3">
        <v>250000</v>
      </c>
      <c r="E6" s="4" t="s">
        <v>25</v>
      </c>
      <c r="F6" s="6">
        <v>250000</v>
      </c>
      <c r="G6" s="8"/>
      <c r="H6" s="17"/>
    </row>
    <row r="7" spans="1:8" ht="19.5">
      <c r="A7" s="6">
        <v>4</v>
      </c>
      <c r="B7" s="2" t="s">
        <v>60</v>
      </c>
      <c r="C7" s="4">
        <v>20</v>
      </c>
      <c r="D7" s="4">
        <v>200</v>
      </c>
      <c r="E7" s="4" t="s">
        <v>26</v>
      </c>
      <c r="F7" s="6">
        <v>4000</v>
      </c>
      <c r="G7" s="8"/>
      <c r="H7" s="17"/>
    </row>
    <row r="8" spans="1:8" ht="19.5">
      <c r="A8" s="6">
        <v>5</v>
      </c>
      <c r="B8" s="2" t="s">
        <v>11</v>
      </c>
      <c r="C8" s="3">
        <v>400</v>
      </c>
      <c r="D8" s="4">
        <v>80</v>
      </c>
      <c r="E8" s="4" t="s">
        <v>27</v>
      </c>
      <c r="F8" s="6">
        <v>32000</v>
      </c>
      <c r="G8" s="8"/>
      <c r="H8" s="17" t="s">
        <v>33</v>
      </c>
    </row>
    <row r="9" spans="1:8" ht="19.5">
      <c r="A9" s="6">
        <v>6</v>
      </c>
      <c r="B9" s="2" t="s">
        <v>12</v>
      </c>
      <c r="C9" s="3">
        <v>1100</v>
      </c>
      <c r="D9" s="4">
        <v>50</v>
      </c>
      <c r="E9" s="4" t="s">
        <v>27</v>
      </c>
      <c r="F9" s="6">
        <v>55000</v>
      </c>
      <c r="G9" s="8"/>
      <c r="H9" s="17" t="s">
        <v>33</v>
      </c>
    </row>
    <row r="10" spans="1:8" ht="19.5">
      <c r="A10" s="6">
        <v>7</v>
      </c>
      <c r="B10" s="2" t="s">
        <v>13</v>
      </c>
      <c r="C10" s="3">
        <v>1000</v>
      </c>
      <c r="D10" s="4">
        <v>100</v>
      </c>
      <c r="E10" s="4" t="s">
        <v>52</v>
      </c>
      <c r="F10" s="6">
        <v>100000</v>
      </c>
      <c r="G10" s="8"/>
      <c r="H10" s="17" t="s">
        <v>53</v>
      </c>
    </row>
    <row r="11" spans="1:8" ht="19.5">
      <c r="A11" s="6">
        <v>8</v>
      </c>
      <c r="B11" s="2" t="s">
        <v>14</v>
      </c>
      <c r="C11" s="3">
        <v>1500</v>
      </c>
      <c r="D11" s="4">
        <v>110</v>
      </c>
      <c r="E11" s="4" t="s">
        <v>23</v>
      </c>
      <c r="F11" s="6">
        <v>165000</v>
      </c>
      <c r="G11" s="8"/>
      <c r="H11" s="17" t="s">
        <v>33</v>
      </c>
    </row>
    <row r="12" spans="1:8" ht="19.5">
      <c r="A12" s="6">
        <v>9</v>
      </c>
      <c r="B12" s="2" t="s">
        <v>15</v>
      </c>
      <c r="C12" s="3">
        <v>1500</v>
      </c>
      <c r="D12" s="4">
        <v>20</v>
      </c>
      <c r="E12" s="4" t="s">
        <v>23</v>
      </c>
      <c r="F12" s="6">
        <v>30000</v>
      </c>
      <c r="G12" s="8"/>
      <c r="H12" s="17"/>
    </row>
    <row r="13" spans="1:8" ht="19.5">
      <c r="A13" s="6">
        <v>10</v>
      </c>
      <c r="B13" s="2" t="s">
        <v>16</v>
      </c>
      <c r="C13" s="3">
        <v>1500</v>
      </c>
      <c r="D13" s="4">
        <v>50</v>
      </c>
      <c r="E13" s="4" t="s">
        <v>23</v>
      </c>
      <c r="F13" s="6">
        <v>75000</v>
      </c>
      <c r="G13" s="8"/>
      <c r="H13" s="19" t="s">
        <v>33</v>
      </c>
    </row>
    <row r="14" spans="1:8" ht="19.5">
      <c r="A14" s="6">
        <v>11</v>
      </c>
      <c r="B14" s="2" t="s">
        <v>17</v>
      </c>
      <c r="C14" s="3">
        <v>1500</v>
      </c>
      <c r="D14" s="4">
        <v>100</v>
      </c>
      <c r="E14" s="4" t="s">
        <v>28</v>
      </c>
      <c r="F14" s="6">
        <v>150000</v>
      </c>
      <c r="G14" s="8"/>
      <c r="H14" s="17" t="s">
        <v>33</v>
      </c>
    </row>
    <row r="15" spans="1:8" ht="19.5">
      <c r="A15" s="6">
        <v>12</v>
      </c>
      <c r="B15" s="2" t="s">
        <v>34</v>
      </c>
      <c r="C15" s="4">
        <v>1</v>
      </c>
      <c r="D15" s="3">
        <v>100000</v>
      </c>
      <c r="E15" s="4" t="s">
        <v>25</v>
      </c>
      <c r="F15" s="6">
        <v>100000</v>
      </c>
      <c r="G15" s="8" t="s">
        <v>57</v>
      </c>
      <c r="H15" s="17" t="s">
        <v>33</v>
      </c>
    </row>
    <row r="16" spans="1:8" ht="19.5">
      <c r="A16" s="6">
        <v>13</v>
      </c>
      <c r="B16" s="2" t="s">
        <v>35</v>
      </c>
      <c r="C16" s="4">
        <v>20</v>
      </c>
      <c r="D16" s="3">
        <v>1200</v>
      </c>
      <c r="E16" s="4" t="s">
        <v>29</v>
      </c>
      <c r="F16" s="6">
        <v>24000</v>
      </c>
      <c r="G16" s="8"/>
      <c r="H16" s="17" t="s">
        <v>54</v>
      </c>
    </row>
    <row r="17" spans="1:8" ht="19.5">
      <c r="A17" s="6">
        <v>14</v>
      </c>
      <c r="B17" s="2" t="s">
        <v>18</v>
      </c>
      <c r="C17" s="4">
        <v>200</v>
      </c>
      <c r="D17" s="4">
        <v>200</v>
      </c>
      <c r="E17" s="4" t="s">
        <v>27</v>
      </c>
      <c r="F17" s="6">
        <v>40000</v>
      </c>
      <c r="G17" s="8"/>
      <c r="H17" s="19" t="s">
        <v>33</v>
      </c>
    </row>
    <row r="18" spans="1:8" ht="24" customHeight="1">
      <c r="A18" s="6">
        <v>15</v>
      </c>
      <c r="B18" s="4" t="s">
        <v>36</v>
      </c>
      <c r="C18" s="4">
        <v>3</v>
      </c>
      <c r="D18" s="3">
        <v>1600</v>
      </c>
      <c r="E18" s="4" t="s">
        <v>30</v>
      </c>
      <c r="F18" s="6">
        <v>4800</v>
      </c>
      <c r="G18" s="8"/>
      <c r="H18" s="17"/>
    </row>
    <row r="19" spans="1:8" ht="19.5">
      <c r="A19" s="6">
        <v>16</v>
      </c>
      <c r="B19" s="2" t="s">
        <v>37</v>
      </c>
      <c r="C19" s="4">
        <v>3</v>
      </c>
      <c r="D19" s="3">
        <v>40000</v>
      </c>
      <c r="E19" s="4" t="s">
        <v>31</v>
      </c>
      <c r="F19" s="6">
        <v>120000</v>
      </c>
      <c r="G19" s="8" t="s">
        <v>38</v>
      </c>
      <c r="H19" s="17"/>
    </row>
    <row r="20" spans="1:8" ht="19.5">
      <c r="A20" s="6">
        <v>17</v>
      </c>
      <c r="B20" s="2" t="s">
        <v>19</v>
      </c>
      <c r="C20" s="4">
        <v>1</v>
      </c>
      <c r="D20" s="3">
        <v>40000</v>
      </c>
      <c r="E20" s="4" t="s">
        <v>25</v>
      </c>
      <c r="F20" s="6">
        <v>40000</v>
      </c>
      <c r="G20" s="8"/>
      <c r="H20" s="17" t="s">
        <v>33</v>
      </c>
    </row>
    <row r="21" spans="1:8" ht="19.5">
      <c r="A21" s="6">
        <v>18</v>
      </c>
      <c r="B21" s="2" t="s">
        <v>20</v>
      </c>
      <c r="C21" s="4">
        <v>10</v>
      </c>
      <c r="D21" s="3">
        <v>1500</v>
      </c>
      <c r="E21" s="4" t="s">
        <v>30</v>
      </c>
      <c r="F21" s="6">
        <v>15000</v>
      </c>
      <c r="G21" s="8"/>
      <c r="H21" s="17"/>
    </row>
    <row r="22" spans="1:8" ht="19.5">
      <c r="A22" s="6">
        <v>19</v>
      </c>
      <c r="B22" s="2" t="s">
        <v>21</v>
      </c>
      <c r="C22" s="4">
        <v>8</v>
      </c>
      <c r="D22" s="3">
        <v>4000</v>
      </c>
      <c r="E22" s="4" t="s">
        <v>32</v>
      </c>
      <c r="F22" s="6">
        <v>32000</v>
      </c>
      <c r="G22" s="8"/>
      <c r="H22" s="17" t="s">
        <v>56</v>
      </c>
    </row>
    <row r="23" spans="1:8" ht="19.5">
      <c r="A23" s="6">
        <v>20</v>
      </c>
      <c r="B23" s="2" t="s">
        <v>22</v>
      </c>
      <c r="C23" s="4">
        <v>1</v>
      </c>
      <c r="D23" s="3">
        <v>100000</v>
      </c>
      <c r="E23" s="4" t="s">
        <v>25</v>
      </c>
      <c r="F23" s="6">
        <v>100000</v>
      </c>
      <c r="G23" s="8"/>
      <c r="H23" s="17" t="s">
        <v>55</v>
      </c>
    </row>
    <row r="24" spans="1:8" ht="19.5">
      <c r="A24" s="22"/>
      <c r="B24" s="22"/>
      <c r="C24" s="22"/>
      <c r="D24" s="22"/>
      <c r="E24" s="22"/>
      <c r="F24" s="9">
        <f>SUM(F4:F23)</f>
        <v>1525800</v>
      </c>
      <c r="G24" s="9"/>
      <c r="H24" s="16"/>
    </row>
    <row r="25" spans="1:8" ht="19.5">
      <c r="A25" s="10"/>
      <c r="B25" s="10"/>
      <c r="C25" s="10"/>
      <c r="D25" s="10"/>
      <c r="E25" s="10"/>
      <c r="F25" s="10"/>
      <c r="G25" s="11"/>
      <c r="H25" s="12"/>
    </row>
    <row r="26" spans="1:8" ht="19.5">
      <c r="A26" s="23"/>
      <c r="B26" s="23"/>
      <c r="C26" s="23"/>
      <c r="D26" s="23"/>
      <c r="E26" s="23"/>
      <c r="F26" s="23"/>
      <c r="G26" s="23"/>
      <c r="H26" s="12"/>
    </row>
    <row r="27" spans="1:8" ht="19.5">
      <c r="A27" s="6"/>
      <c r="B27" s="6" t="s">
        <v>39</v>
      </c>
      <c r="C27" s="6" t="s">
        <v>40</v>
      </c>
      <c r="D27" s="6" t="s">
        <v>41</v>
      </c>
      <c r="E27" s="6" t="s">
        <v>42</v>
      </c>
      <c r="F27" s="6" t="s">
        <v>43</v>
      </c>
      <c r="G27" s="6"/>
      <c r="H27" s="12"/>
    </row>
    <row r="28" spans="1:8" ht="19.5">
      <c r="A28" s="6">
        <v>1</v>
      </c>
      <c r="B28" s="6" t="s">
        <v>44</v>
      </c>
      <c r="C28" s="6"/>
      <c r="D28" s="6"/>
      <c r="E28" s="6"/>
      <c r="F28" s="6">
        <v>100000</v>
      </c>
      <c r="G28" s="6"/>
      <c r="H28" s="12"/>
    </row>
    <row r="29" spans="1:8" ht="19.5">
      <c r="A29" s="6">
        <v>2</v>
      </c>
      <c r="B29" s="6" t="s">
        <v>45</v>
      </c>
      <c r="C29" s="6"/>
      <c r="D29" s="6"/>
      <c r="E29" s="6"/>
      <c r="F29" s="6">
        <v>0</v>
      </c>
      <c r="G29" s="6"/>
      <c r="H29" s="12"/>
    </row>
    <row r="30" spans="1:8" ht="19.5">
      <c r="A30" s="6">
        <v>3</v>
      </c>
      <c r="B30" s="6" t="s">
        <v>46</v>
      </c>
      <c r="C30" s="6">
        <v>500</v>
      </c>
      <c r="D30" s="6">
        <v>800</v>
      </c>
      <c r="E30" s="6" t="s">
        <v>47</v>
      </c>
      <c r="F30" s="6">
        <v>400000</v>
      </c>
      <c r="G30" s="6"/>
      <c r="H30" s="13"/>
    </row>
    <row r="31" spans="1:8" ht="19.5">
      <c r="A31" s="6"/>
      <c r="B31" s="6" t="s">
        <v>48</v>
      </c>
      <c r="C31" s="14">
        <v>500</v>
      </c>
      <c r="D31" s="15">
        <v>700</v>
      </c>
      <c r="E31" s="6" t="s">
        <v>47</v>
      </c>
      <c r="F31" s="6">
        <v>350000</v>
      </c>
      <c r="G31" s="6"/>
      <c r="H31" s="13"/>
    </row>
    <row r="32" spans="1:8" ht="19.5">
      <c r="A32" s="6"/>
      <c r="B32" s="6" t="s">
        <v>49</v>
      </c>
      <c r="C32" s="14">
        <v>500</v>
      </c>
      <c r="D32" s="15">
        <v>500</v>
      </c>
      <c r="E32" s="6" t="s">
        <v>47</v>
      </c>
      <c r="F32" s="6">
        <v>250000</v>
      </c>
      <c r="G32" s="6"/>
      <c r="H32" s="13"/>
    </row>
    <row r="33" spans="1:8" ht="19.5">
      <c r="A33" s="6">
        <v>4</v>
      </c>
      <c r="B33" s="6" t="s">
        <v>50</v>
      </c>
      <c r="C33" s="14"/>
      <c r="D33" s="15"/>
      <c r="E33" s="15"/>
      <c r="F33" s="6">
        <v>425800</v>
      </c>
      <c r="G33" s="6"/>
      <c r="H33" s="13"/>
    </row>
    <row r="34" spans="1:8" ht="19.5">
      <c r="A34" s="24" t="s">
        <v>51</v>
      </c>
      <c r="B34" s="24"/>
      <c r="C34" s="24"/>
      <c r="D34" s="24"/>
      <c r="E34" s="24"/>
      <c r="F34" s="6">
        <f>SUM(F28:F33)</f>
        <v>1525800</v>
      </c>
      <c r="G34" s="6"/>
      <c r="H34" s="13"/>
    </row>
    <row r="35" spans="1:8" ht="19.5">
      <c r="A35" s="1"/>
      <c r="B35" s="1"/>
      <c r="C35" s="1"/>
      <c r="D35" s="1"/>
      <c r="E35" s="1"/>
      <c r="F35" s="1"/>
      <c r="G35" s="1"/>
      <c r="H35" s="1"/>
    </row>
    <row r="37" ht="12" customHeight="1"/>
    <row r="38" ht="15.75" hidden="1"/>
    <row r="39" ht="15.75" hidden="1"/>
  </sheetData>
  <sheetProtection/>
  <mergeCells count="7">
    <mergeCell ref="A1:G1"/>
    <mergeCell ref="A2:G2"/>
    <mergeCell ref="A24:E24"/>
    <mergeCell ref="A26:G26"/>
    <mergeCell ref="A34:E34"/>
    <mergeCell ref="I1:P1"/>
    <mergeCell ref="I2:P2"/>
  </mergeCells>
  <printOptions/>
  <pageMargins left="0.1968503937007874" right="0.17" top="0.2755905511811024" bottom="0.3149606299212598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jcc</dc:creator>
  <cp:keywords/>
  <dc:description/>
  <cp:lastModifiedBy>user</cp:lastModifiedBy>
  <cp:lastPrinted>2018-11-01T08:24:39Z</cp:lastPrinted>
  <dcterms:created xsi:type="dcterms:W3CDTF">2016-09-25T14:13:37Z</dcterms:created>
  <dcterms:modified xsi:type="dcterms:W3CDTF">2018-11-01T09:26:36Z</dcterms:modified>
  <cp:category/>
  <cp:version/>
  <cp:contentType/>
  <cp:contentStatus/>
</cp:coreProperties>
</file>